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1-1初中" sheetId="1" r:id="rId1"/>
    <sheet name="1-2小学" sheetId="2" r:id="rId2"/>
    <sheet name="Sheet2" sheetId="3" r:id="rId3"/>
    <sheet name="Sheet3" sheetId="4" r:id="rId4"/>
  </sheets>
  <definedNames>
    <definedName name="_xlnm.Print_Titles" localSheetId="0">'1-1初中'!$2:$6</definedName>
    <definedName name="_xlnm.Print_Titles" localSheetId="1">'1-2小学'!$1:$5</definedName>
  </definedNames>
  <calcPr fullCalcOnLoad="1"/>
</workbook>
</file>

<file path=xl/sharedStrings.xml><?xml version="1.0" encoding="utf-8"?>
<sst xmlns="http://schemas.openxmlformats.org/spreadsheetml/2006/main" count="126" uniqueCount="114">
  <si>
    <t>学校</t>
  </si>
  <si>
    <t>合计</t>
  </si>
  <si>
    <t>虹桥镇</t>
  </si>
  <si>
    <t>明远小学</t>
  </si>
  <si>
    <t>板桥小学</t>
  </si>
  <si>
    <t>船窝小学</t>
  </si>
  <si>
    <t>闸口小学</t>
  </si>
  <si>
    <t>霞港小学</t>
  </si>
  <si>
    <t>于桥小学</t>
  </si>
  <si>
    <t>东九户小学</t>
  </si>
  <si>
    <t>大安镇</t>
  </si>
  <si>
    <t>大安镇小学</t>
  </si>
  <si>
    <t>石河小学</t>
  </si>
  <si>
    <t>孤树镇</t>
  </si>
  <si>
    <t>孤树小学</t>
  </si>
  <si>
    <t>胡秀庄小学</t>
  </si>
  <si>
    <t>唐云铺小学</t>
  </si>
  <si>
    <t>大杨铺小学</t>
  </si>
  <si>
    <t>碱场小学</t>
  </si>
  <si>
    <t>北杨庄小学</t>
  </si>
  <si>
    <t>西中滩小学</t>
  </si>
  <si>
    <t>老君屯小学</t>
  </si>
  <si>
    <t>邱屯小学</t>
  </si>
  <si>
    <t>吕绪庄小学</t>
  </si>
  <si>
    <t>南兴庄中心小学</t>
  </si>
  <si>
    <t>刘学庄联小</t>
  </si>
  <si>
    <t>和平小学</t>
  </si>
  <si>
    <t>河西小学</t>
  </si>
  <si>
    <t>尚文小学</t>
  </si>
  <si>
    <t>东牛小学</t>
  </si>
  <si>
    <t>朱家桥小学</t>
  </si>
  <si>
    <t>丁官屯小学</t>
  </si>
  <si>
    <t>东高桥中心小学</t>
  </si>
  <si>
    <t>板桥中学</t>
  </si>
  <si>
    <t>彩亭桥镇中学</t>
  </si>
  <si>
    <t>大安镇中学</t>
  </si>
  <si>
    <t>毓秀中学</t>
  </si>
  <si>
    <t>郭家屯中学</t>
  </si>
  <si>
    <t>亮甲店中学</t>
  </si>
  <si>
    <t>林西镇中学</t>
  </si>
  <si>
    <t>石臼窝中学</t>
  </si>
  <si>
    <t>东台中学</t>
  </si>
  <si>
    <t>窝洛沽中学</t>
  </si>
  <si>
    <t>语文</t>
  </si>
  <si>
    <t>数学</t>
  </si>
  <si>
    <t>英语</t>
  </si>
  <si>
    <t>音乐</t>
  </si>
  <si>
    <t>体育</t>
  </si>
  <si>
    <t>美术</t>
  </si>
  <si>
    <t>调出人数</t>
  </si>
  <si>
    <t>按系数核定</t>
  </si>
  <si>
    <t>潮洛窝中学</t>
  </si>
  <si>
    <t>鸦鸿桥镇中学</t>
  </si>
  <si>
    <t>虹桥镇中学</t>
  </si>
  <si>
    <t>江浩中学</t>
  </si>
  <si>
    <t>兰泉中学</t>
  </si>
  <si>
    <t>学校</t>
  </si>
  <si>
    <t>西会中心校</t>
  </si>
  <si>
    <t>大丁中心校</t>
  </si>
  <si>
    <t>北霍中心校</t>
  </si>
  <si>
    <t>高庄子小学</t>
  </si>
  <si>
    <t>钱家沟小学</t>
  </si>
  <si>
    <t>丁家桥小学</t>
  </si>
  <si>
    <t>天星小学</t>
  </si>
  <si>
    <t>石臼窝小学</t>
  </si>
  <si>
    <t>芝麻窝小学</t>
  </si>
  <si>
    <t>石臼小学</t>
  </si>
  <si>
    <t>燕口小学</t>
  </si>
  <si>
    <t>西台小学</t>
  </si>
  <si>
    <t>大山小学</t>
  </si>
  <si>
    <t>大赵小学</t>
  </si>
  <si>
    <t>东泥小学</t>
  </si>
  <si>
    <t>北兴庄小学</t>
  </si>
  <si>
    <t>高四村中心小学</t>
  </si>
  <si>
    <t>大盘龙小学</t>
  </si>
  <si>
    <t>窝洛沽小学</t>
  </si>
  <si>
    <t>东贾庄中心小学</t>
  </si>
  <si>
    <t>孟二庄小学</t>
  </si>
  <si>
    <t>河东小学</t>
  </si>
  <si>
    <t>高马头中心小学</t>
  </si>
  <si>
    <t>蛮子营中心小学</t>
  </si>
  <si>
    <t>杨家板桥镇</t>
  </si>
  <si>
    <t>合计</t>
  </si>
  <si>
    <t>郭家桥学区</t>
  </si>
  <si>
    <t>观风堆小学</t>
  </si>
  <si>
    <t xml:space="preserve">合计 </t>
  </si>
  <si>
    <t>亮甲店学区</t>
  </si>
  <si>
    <t>林南仓学区</t>
  </si>
  <si>
    <t>散水头镇</t>
  </si>
  <si>
    <t>石臼窝镇</t>
  </si>
  <si>
    <t>唐自头镇</t>
  </si>
  <si>
    <t>窝洛沽学区</t>
  </si>
  <si>
    <t>鸦鸿桥镇</t>
  </si>
  <si>
    <t>杨家套镇</t>
  </si>
  <si>
    <t>初中教师招聘岗位一览表</t>
  </si>
  <si>
    <t>杨家套中学</t>
  </si>
  <si>
    <t>招聘人数</t>
  </si>
  <si>
    <t>语文</t>
  </si>
  <si>
    <t>数学</t>
  </si>
  <si>
    <t>英语</t>
  </si>
  <si>
    <t>物理</t>
  </si>
  <si>
    <t>化学</t>
  </si>
  <si>
    <t>思品</t>
  </si>
  <si>
    <t>历史</t>
  </si>
  <si>
    <t>生物</t>
  </si>
  <si>
    <t>音乐</t>
  </si>
  <si>
    <t>体育</t>
  </si>
  <si>
    <t>美术</t>
  </si>
  <si>
    <t>单位</t>
  </si>
  <si>
    <t>补入人数</t>
  </si>
  <si>
    <t>按比例分配指标</t>
  </si>
  <si>
    <t>附件1-1</t>
  </si>
  <si>
    <t>小学教师招聘岗位一览表</t>
  </si>
  <si>
    <t>附件1-2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</si>
</sst>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shrinkToFit="1"/>
    </xf>
    <xf numFmtId="0" fontId="0" fillId="33" borderId="11" xfId="0" applyFont="1" applyFill="1" applyBorder="1" applyAlignment="1">
      <alignment shrinkToFit="1"/>
    </xf>
    <xf numFmtId="0" fontId="3" fillId="33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52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0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shrinkToFi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18" sqref="P18"/>
    </sheetView>
  </sheetViews>
  <sheetFormatPr defaultColWidth="9.00390625" defaultRowHeight="14.25"/>
  <cols>
    <col min="1" max="1" width="12.625" style="12" customWidth="1"/>
    <col min="2" max="2" width="5.75390625" style="54" hidden="1" customWidth="1"/>
    <col min="3" max="3" width="6.25390625" style="17" hidden="1" customWidth="1"/>
    <col min="4" max="4" width="7.25390625" style="17" customWidth="1"/>
    <col min="5" max="15" width="6.125" style="0" customWidth="1"/>
  </cols>
  <sheetData>
    <row r="1" spans="1:4" ht="14.25">
      <c r="A1" s="65" t="s">
        <v>111</v>
      </c>
      <c r="D1" s="21"/>
    </row>
    <row r="2" spans="1:15" ht="21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4" ht="14.25">
      <c r="A3" s="11"/>
      <c r="D3" s="21"/>
    </row>
    <row r="4" spans="1:15" ht="21" customHeight="1">
      <c r="A4" s="70" t="s">
        <v>0</v>
      </c>
      <c r="B4" s="72" t="s">
        <v>50</v>
      </c>
      <c r="C4" s="75" t="s">
        <v>49</v>
      </c>
      <c r="D4" s="70" t="s">
        <v>96</v>
      </c>
      <c r="E4" s="70" t="s">
        <v>97</v>
      </c>
      <c r="F4" s="70" t="s">
        <v>98</v>
      </c>
      <c r="G4" s="70" t="s">
        <v>99</v>
      </c>
      <c r="H4" s="70" t="s">
        <v>100</v>
      </c>
      <c r="I4" s="70" t="s">
        <v>101</v>
      </c>
      <c r="J4" s="70" t="s">
        <v>102</v>
      </c>
      <c r="K4" s="70" t="s">
        <v>103</v>
      </c>
      <c r="L4" s="70" t="s">
        <v>104</v>
      </c>
      <c r="M4" s="70" t="s">
        <v>105</v>
      </c>
      <c r="N4" s="70" t="s">
        <v>106</v>
      </c>
      <c r="O4" s="70" t="s">
        <v>107</v>
      </c>
    </row>
    <row r="5" spans="1:15" ht="19.5" customHeight="1">
      <c r="A5" s="70"/>
      <c r="B5" s="73"/>
      <c r="C5" s="76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9" customHeight="1">
      <c r="A6" s="70"/>
      <c r="B6" s="74"/>
      <c r="C6" s="77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s="3" customFormat="1" ht="31.5" customHeight="1">
      <c r="A7" s="15" t="s">
        <v>34</v>
      </c>
      <c r="B7" s="55"/>
      <c r="C7" s="53">
        <v>1</v>
      </c>
      <c r="D7" s="60">
        <v>1</v>
      </c>
      <c r="E7" s="58">
        <v>1</v>
      </c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3" customFormat="1" ht="31.5" customHeight="1">
      <c r="A8" s="15" t="s">
        <v>39</v>
      </c>
      <c r="B8" s="56">
        <v>1</v>
      </c>
      <c r="C8" s="53">
        <v>2</v>
      </c>
      <c r="D8" s="60">
        <v>3</v>
      </c>
      <c r="E8" s="58">
        <v>1</v>
      </c>
      <c r="F8" s="59"/>
      <c r="G8" s="59">
        <v>1</v>
      </c>
      <c r="H8" s="59"/>
      <c r="I8" s="59"/>
      <c r="J8" s="59"/>
      <c r="K8" s="59"/>
      <c r="L8" s="59">
        <v>1</v>
      </c>
      <c r="M8" s="59"/>
      <c r="N8" s="59"/>
      <c r="O8" s="59"/>
    </row>
    <row r="9" spans="1:15" s="6" customFormat="1" ht="31.5" customHeight="1">
      <c r="A9" s="15" t="s">
        <v>95</v>
      </c>
      <c r="B9" s="56">
        <v>1</v>
      </c>
      <c r="C9" s="53">
        <v>1</v>
      </c>
      <c r="D9" s="60">
        <v>2</v>
      </c>
      <c r="E9" s="58"/>
      <c r="F9" s="59">
        <v>1</v>
      </c>
      <c r="G9" s="59"/>
      <c r="H9" s="59"/>
      <c r="I9" s="59"/>
      <c r="J9" s="59"/>
      <c r="K9" s="59"/>
      <c r="L9" s="59"/>
      <c r="M9" s="59"/>
      <c r="N9" s="59"/>
      <c r="O9" s="59">
        <v>1</v>
      </c>
    </row>
    <row r="10" spans="1:15" s="3" customFormat="1" ht="31.5" customHeight="1">
      <c r="A10" s="15" t="s">
        <v>54</v>
      </c>
      <c r="B10" s="56">
        <v>2</v>
      </c>
      <c r="C10" s="53">
        <v>7</v>
      </c>
      <c r="D10" s="60">
        <v>9</v>
      </c>
      <c r="E10" s="58">
        <v>2</v>
      </c>
      <c r="F10" s="59">
        <v>2</v>
      </c>
      <c r="G10" s="59">
        <v>1</v>
      </c>
      <c r="H10" s="59"/>
      <c r="I10" s="59"/>
      <c r="J10" s="59"/>
      <c r="K10" s="59"/>
      <c r="L10" s="59">
        <v>2</v>
      </c>
      <c r="M10" s="59"/>
      <c r="N10" s="59">
        <v>1</v>
      </c>
      <c r="O10" s="59">
        <v>1</v>
      </c>
    </row>
    <row r="11" spans="1:15" s="3" customFormat="1" ht="31.5" customHeight="1">
      <c r="A11" s="15" t="s">
        <v>33</v>
      </c>
      <c r="B11" s="56">
        <v>2</v>
      </c>
      <c r="C11" s="53">
        <v>2</v>
      </c>
      <c r="D11" s="60">
        <v>4</v>
      </c>
      <c r="E11" s="58"/>
      <c r="F11" s="59">
        <v>1</v>
      </c>
      <c r="G11" s="59"/>
      <c r="H11" s="59">
        <v>1</v>
      </c>
      <c r="I11" s="59"/>
      <c r="J11" s="59">
        <v>1</v>
      </c>
      <c r="K11" s="59"/>
      <c r="L11" s="59"/>
      <c r="M11" s="59"/>
      <c r="N11" s="59">
        <v>1</v>
      </c>
      <c r="O11" s="59"/>
    </row>
    <row r="12" spans="1:15" s="8" customFormat="1" ht="31.5" customHeight="1">
      <c r="A12" s="15" t="s">
        <v>51</v>
      </c>
      <c r="B12" s="56">
        <v>2</v>
      </c>
      <c r="C12" s="53">
        <v>2</v>
      </c>
      <c r="D12" s="60">
        <v>4</v>
      </c>
      <c r="E12" s="58">
        <v>1</v>
      </c>
      <c r="F12" s="59"/>
      <c r="G12" s="59"/>
      <c r="H12" s="59">
        <v>1</v>
      </c>
      <c r="I12" s="59">
        <v>1</v>
      </c>
      <c r="J12" s="59"/>
      <c r="K12" s="59"/>
      <c r="L12" s="59"/>
      <c r="M12" s="59">
        <v>1</v>
      </c>
      <c r="N12" s="59"/>
      <c r="O12" s="59"/>
    </row>
    <row r="13" spans="1:15" s="5" customFormat="1" ht="31.5" customHeight="1">
      <c r="A13" s="15" t="s">
        <v>35</v>
      </c>
      <c r="B13" s="56">
        <v>3</v>
      </c>
      <c r="C13" s="53">
        <v>3</v>
      </c>
      <c r="D13" s="60">
        <v>6</v>
      </c>
      <c r="E13" s="58">
        <v>2</v>
      </c>
      <c r="F13" s="59"/>
      <c r="G13" s="59">
        <v>1</v>
      </c>
      <c r="H13" s="59"/>
      <c r="I13" s="59"/>
      <c r="J13" s="59"/>
      <c r="K13" s="59">
        <v>1</v>
      </c>
      <c r="L13" s="59"/>
      <c r="M13" s="59"/>
      <c r="N13" s="59">
        <v>1</v>
      </c>
      <c r="O13" s="59">
        <v>1</v>
      </c>
    </row>
    <row r="14" spans="1:15" s="5" customFormat="1" ht="31.5" customHeight="1">
      <c r="A14" s="15" t="s">
        <v>37</v>
      </c>
      <c r="B14" s="56">
        <v>3</v>
      </c>
      <c r="C14" s="53">
        <v>1</v>
      </c>
      <c r="D14" s="60">
        <v>4</v>
      </c>
      <c r="E14" s="58">
        <v>1</v>
      </c>
      <c r="F14" s="59">
        <v>1</v>
      </c>
      <c r="G14" s="59">
        <v>1</v>
      </c>
      <c r="H14" s="59"/>
      <c r="I14" s="59"/>
      <c r="J14" s="59"/>
      <c r="K14" s="59"/>
      <c r="L14" s="59"/>
      <c r="M14" s="59">
        <v>1</v>
      </c>
      <c r="N14" s="59"/>
      <c r="O14" s="59"/>
    </row>
    <row r="15" spans="1:15" s="3" customFormat="1" ht="31.5" customHeight="1">
      <c r="A15" s="15" t="s">
        <v>41</v>
      </c>
      <c r="B15" s="56">
        <v>3</v>
      </c>
      <c r="C15" s="53">
        <v>1</v>
      </c>
      <c r="D15" s="60">
        <v>4</v>
      </c>
      <c r="E15" s="58">
        <v>1</v>
      </c>
      <c r="F15" s="59"/>
      <c r="G15" s="59"/>
      <c r="H15" s="59"/>
      <c r="I15" s="59">
        <v>1</v>
      </c>
      <c r="J15" s="59">
        <v>1</v>
      </c>
      <c r="K15" s="59"/>
      <c r="L15" s="59"/>
      <c r="M15" s="59"/>
      <c r="N15" s="59">
        <v>1</v>
      </c>
      <c r="O15" s="59"/>
    </row>
    <row r="16" spans="1:15" s="8" customFormat="1" ht="31.5" customHeight="1">
      <c r="A16" s="15" t="s">
        <v>40</v>
      </c>
      <c r="B16" s="56">
        <v>4</v>
      </c>
      <c r="C16" s="53">
        <v>4</v>
      </c>
      <c r="D16" s="60">
        <v>8</v>
      </c>
      <c r="E16" s="58">
        <v>2</v>
      </c>
      <c r="F16" s="59">
        <v>1</v>
      </c>
      <c r="G16" s="59">
        <v>2</v>
      </c>
      <c r="H16" s="59">
        <v>1</v>
      </c>
      <c r="I16" s="59">
        <v>1</v>
      </c>
      <c r="J16" s="59"/>
      <c r="K16" s="59">
        <v>1</v>
      </c>
      <c r="L16" s="59"/>
      <c r="M16" s="59"/>
      <c r="N16" s="59"/>
      <c r="O16" s="59"/>
    </row>
    <row r="17" spans="1:15" s="3" customFormat="1" ht="31.5" customHeight="1">
      <c r="A17" s="15" t="s">
        <v>55</v>
      </c>
      <c r="B17" s="56">
        <v>5</v>
      </c>
      <c r="C17" s="18"/>
      <c r="D17" s="41">
        <v>5</v>
      </c>
      <c r="E17" s="59">
        <v>1</v>
      </c>
      <c r="F17" s="59">
        <v>1</v>
      </c>
      <c r="G17" s="59">
        <v>1</v>
      </c>
      <c r="H17" s="59"/>
      <c r="I17" s="59"/>
      <c r="J17" s="59"/>
      <c r="K17" s="59"/>
      <c r="L17" s="59"/>
      <c r="M17" s="59"/>
      <c r="N17" s="59">
        <v>1</v>
      </c>
      <c r="O17" s="59">
        <v>1</v>
      </c>
    </row>
    <row r="18" spans="1:15" s="3" customFormat="1" ht="31.5" customHeight="1">
      <c r="A18" s="15" t="s">
        <v>53</v>
      </c>
      <c r="B18" s="56">
        <v>5</v>
      </c>
      <c r="C18" s="53">
        <v>1</v>
      </c>
      <c r="D18" s="60">
        <v>6</v>
      </c>
      <c r="E18" s="58">
        <v>1</v>
      </c>
      <c r="F18" s="59">
        <v>1</v>
      </c>
      <c r="G18" s="59">
        <v>1</v>
      </c>
      <c r="H18" s="59">
        <v>1</v>
      </c>
      <c r="I18" s="59"/>
      <c r="J18" s="59"/>
      <c r="K18" s="59"/>
      <c r="L18" s="59"/>
      <c r="M18" s="59"/>
      <c r="N18" s="59">
        <v>1</v>
      </c>
      <c r="O18" s="59">
        <v>1</v>
      </c>
    </row>
    <row r="19" spans="1:15" s="3" customFormat="1" ht="31.5" customHeight="1">
      <c r="A19" s="15" t="s">
        <v>38</v>
      </c>
      <c r="B19" s="56">
        <v>7</v>
      </c>
      <c r="C19" s="18"/>
      <c r="D19" s="41">
        <v>7</v>
      </c>
      <c r="E19" s="42">
        <v>1</v>
      </c>
      <c r="F19" s="42">
        <v>1</v>
      </c>
      <c r="G19" s="42">
        <v>1</v>
      </c>
      <c r="H19" s="42">
        <v>1</v>
      </c>
      <c r="I19" s="42"/>
      <c r="J19" s="42"/>
      <c r="K19" s="42">
        <v>1</v>
      </c>
      <c r="L19" s="42"/>
      <c r="M19" s="42">
        <v>1</v>
      </c>
      <c r="N19" s="42">
        <v>1</v>
      </c>
      <c r="O19" s="42"/>
    </row>
    <row r="20" spans="1:15" s="8" customFormat="1" ht="31.5" customHeight="1">
      <c r="A20" s="15" t="s">
        <v>36</v>
      </c>
      <c r="B20" s="56">
        <v>7</v>
      </c>
      <c r="C20" s="53">
        <v>2</v>
      </c>
      <c r="D20" s="60">
        <v>9</v>
      </c>
      <c r="E20" s="58">
        <v>1</v>
      </c>
      <c r="F20" s="59">
        <v>1</v>
      </c>
      <c r="G20" s="59">
        <v>1</v>
      </c>
      <c r="H20" s="59">
        <v>1</v>
      </c>
      <c r="I20" s="59"/>
      <c r="J20" s="59">
        <v>2</v>
      </c>
      <c r="K20" s="59">
        <v>1</v>
      </c>
      <c r="L20" s="59"/>
      <c r="M20" s="59">
        <v>1</v>
      </c>
      <c r="N20" s="59">
        <v>1</v>
      </c>
      <c r="O20" s="59"/>
    </row>
    <row r="21" spans="1:15" s="7" customFormat="1" ht="31.5" customHeight="1">
      <c r="A21" s="15" t="s">
        <v>42</v>
      </c>
      <c r="B21" s="56">
        <v>10</v>
      </c>
      <c r="C21" s="53">
        <v>7</v>
      </c>
      <c r="D21" s="60">
        <v>17</v>
      </c>
      <c r="E21" s="58">
        <v>2</v>
      </c>
      <c r="F21" s="59">
        <v>3</v>
      </c>
      <c r="G21" s="59">
        <v>3</v>
      </c>
      <c r="H21" s="59">
        <v>3</v>
      </c>
      <c r="I21" s="59"/>
      <c r="J21" s="59">
        <v>1</v>
      </c>
      <c r="K21" s="59">
        <v>1</v>
      </c>
      <c r="L21" s="59">
        <v>2</v>
      </c>
      <c r="M21" s="59">
        <v>1</v>
      </c>
      <c r="N21" s="59">
        <v>1</v>
      </c>
      <c r="O21" s="59"/>
    </row>
    <row r="22" spans="1:15" s="8" customFormat="1" ht="31.5" customHeight="1">
      <c r="A22" s="15" t="s">
        <v>52</v>
      </c>
      <c r="B22" s="56">
        <v>11</v>
      </c>
      <c r="C22" s="19"/>
      <c r="D22" s="41">
        <v>11</v>
      </c>
      <c r="E22" s="58">
        <v>3</v>
      </c>
      <c r="F22" s="58">
        <v>2</v>
      </c>
      <c r="G22" s="58">
        <v>2</v>
      </c>
      <c r="H22" s="58">
        <v>1</v>
      </c>
      <c r="I22" s="58">
        <v>2</v>
      </c>
      <c r="J22" s="58"/>
      <c r="K22" s="58"/>
      <c r="L22" s="58"/>
      <c r="M22" s="58"/>
      <c r="N22" s="58">
        <v>1</v>
      </c>
      <c r="O22" s="58"/>
    </row>
    <row r="23" spans="1:15" s="4" customFormat="1" ht="31.5" customHeight="1">
      <c r="A23" s="57" t="s">
        <v>1</v>
      </c>
      <c r="B23" s="53">
        <f>SUM(B8:B22)</f>
        <v>66</v>
      </c>
      <c r="C23" s="53">
        <f>SUM(C7:C22)</f>
        <v>34</v>
      </c>
      <c r="D23" s="61">
        <f>SUM(D7:D22)</f>
        <v>100</v>
      </c>
      <c r="E23" s="41">
        <f>SUM(E7:E22)</f>
        <v>20</v>
      </c>
      <c r="F23" s="41">
        <f aca="true" t="shared" si="0" ref="F23:O23">SUM(F7:F22)</f>
        <v>15</v>
      </c>
      <c r="G23" s="41">
        <f t="shared" si="0"/>
        <v>15</v>
      </c>
      <c r="H23" s="41">
        <f t="shared" si="0"/>
        <v>10</v>
      </c>
      <c r="I23" s="41">
        <f t="shared" si="0"/>
        <v>5</v>
      </c>
      <c r="J23" s="41">
        <f t="shared" si="0"/>
        <v>5</v>
      </c>
      <c r="K23" s="41">
        <f t="shared" si="0"/>
        <v>5</v>
      </c>
      <c r="L23" s="41">
        <f t="shared" si="0"/>
        <v>5</v>
      </c>
      <c r="M23" s="41">
        <f t="shared" si="0"/>
        <v>5</v>
      </c>
      <c r="N23" s="41">
        <f t="shared" si="0"/>
        <v>10</v>
      </c>
      <c r="O23" s="41">
        <f t="shared" si="0"/>
        <v>5</v>
      </c>
    </row>
  </sheetData>
  <sheetProtection/>
  <mergeCells count="16">
    <mergeCell ref="I4:I6"/>
    <mergeCell ref="A2:O2"/>
    <mergeCell ref="J4:J6"/>
    <mergeCell ref="K4:K6"/>
    <mergeCell ref="L4:L6"/>
    <mergeCell ref="M4:M6"/>
    <mergeCell ref="N4:N6"/>
    <mergeCell ref="B4:B6"/>
    <mergeCell ref="C4:C6"/>
    <mergeCell ref="O4:O6"/>
    <mergeCell ref="A4:A6"/>
    <mergeCell ref="D4:D6"/>
    <mergeCell ref="E4:E6"/>
    <mergeCell ref="F4:F6"/>
    <mergeCell ref="G4:G6"/>
    <mergeCell ref="H4:H6"/>
  </mergeCells>
  <printOptions/>
  <pageMargins left="0.5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13" sqref="P13"/>
    </sheetView>
  </sheetViews>
  <sheetFormatPr defaultColWidth="9.00390625" defaultRowHeight="14.25"/>
  <cols>
    <col min="1" max="1" width="11.50390625" style="13" customWidth="1"/>
    <col min="2" max="2" width="14.00390625" style="23" customWidth="1"/>
    <col min="3" max="3" width="5.75390625" style="17" hidden="1" customWidth="1"/>
    <col min="4" max="4" width="6.00390625" style="17" hidden="1" customWidth="1"/>
    <col min="5" max="5" width="11.125" style="21" customWidth="1"/>
    <col min="6" max="11" width="8.00390625" style="0" customWidth="1"/>
  </cols>
  <sheetData>
    <row r="1" spans="1:11" ht="20.25">
      <c r="A1" s="69" t="s">
        <v>113</v>
      </c>
      <c r="B1" s="68"/>
      <c r="C1" s="68"/>
      <c r="D1" s="68"/>
      <c r="E1" s="71" t="s">
        <v>112</v>
      </c>
      <c r="F1" s="71"/>
      <c r="G1" s="71"/>
      <c r="H1" s="71"/>
      <c r="I1" s="71"/>
      <c r="J1" s="68"/>
      <c r="K1" s="68"/>
    </row>
    <row r="2" spans="1:2" ht="5.25" customHeight="1">
      <c r="A2" s="1"/>
      <c r="B2" s="22"/>
    </row>
    <row r="3" spans="1:11" s="10" customFormat="1" ht="11.25" customHeight="1">
      <c r="A3" s="87" t="s">
        <v>108</v>
      </c>
      <c r="B3" s="87" t="s">
        <v>56</v>
      </c>
      <c r="C3" s="84" t="s">
        <v>109</v>
      </c>
      <c r="D3" s="84" t="s">
        <v>110</v>
      </c>
      <c r="E3" s="88" t="s">
        <v>96</v>
      </c>
      <c r="F3" s="87" t="s">
        <v>43</v>
      </c>
      <c r="G3" s="87" t="s">
        <v>44</v>
      </c>
      <c r="H3" s="87" t="s">
        <v>45</v>
      </c>
      <c r="I3" s="87" t="s">
        <v>46</v>
      </c>
      <c r="J3" s="87" t="s">
        <v>47</v>
      </c>
      <c r="K3" s="87" t="s">
        <v>48</v>
      </c>
    </row>
    <row r="4" spans="1:11" s="10" customFormat="1" ht="12.75" customHeight="1">
      <c r="A4" s="87"/>
      <c r="B4" s="87"/>
      <c r="C4" s="85"/>
      <c r="D4" s="85"/>
      <c r="E4" s="89"/>
      <c r="F4" s="87"/>
      <c r="G4" s="87"/>
      <c r="H4" s="87"/>
      <c r="I4" s="87"/>
      <c r="J4" s="87"/>
      <c r="K4" s="87"/>
    </row>
    <row r="5" spans="1:11" s="10" customFormat="1" ht="9" customHeight="1">
      <c r="A5" s="87"/>
      <c r="B5" s="87"/>
      <c r="C5" s="86"/>
      <c r="D5" s="86"/>
      <c r="E5" s="90"/>
      <c r="F5" s="87"/>
      <c r="G5" s="87"/>
      <c r="H5" s="87"/>
      <c r="I5" s="87"/>
      <c r="J5" s="87"/>
      <c r="K5" s="87"/>
    </row>
    <row r="6" spans="1:11" s="3" customFormat="1" ht="21" customHeight="1">
      <c r="A6" s="78" t="s">
        <v>81</v>
      </c>
      <c r="B6" s="29" t="s">
        <v>6</v>
      </c>
      <c r="C6" s="30">
        <v>1</v>
      </c>
      <c r="D6" s="31"/>
      <c r="E6" s="66">
        <f>D6+C6</f>
        <v>1</v>
      </c>
      <c r="F6" s="14"/>
      <c r="G6" s="14">
        <v>1</v>
      </c>
      <c r="H6" s="14"/>
      <c r="I6" s="14"/>
      <c r="J6" s="14"/>
      <c r="K6" s="14"/>
    </row>
    <row r="7" spans="1:11" s="3" customFormat="1" ht="21" customHeight="1">
      <c r="A7" s="79"/>
      <c r="B7" s="29" t="s">
        <v>5</v>
      </c>
      <c r="C7" s="30">
        <v>1</v>
      </c>
      <c r="D7" s="32"/>
      <c r="E7" s="66">
        <f>D7+C7</f>
        <v>1</v>
      </c>
      <c r="F7" s="14">
        <v>1</v>
      </c>
      <c r="G7" s="14"/>
      <c r="H7" s="14"/>
      <c r="I7" s="14"/>
      <c r="J7" s="14"/>
      <c r="K7" s="14"/>
    </row>
    <row r="8" spans="1:11" s="3" customFormat="1" ht="21" customHeight="1">
      <c r="A8" s="79"/>
      <c r="B8" s="29" t="s">
        <v>7</v>
      </c>
      <c r="C8" s="30">
        <v>2</v>
      </c>
      <c r="D8" s="27"/>
      <c r="E8" s="66">
        <f>D8+C8</f>
        <v>2</v>
      </c>
      <c r="F8" s="14">
        <v>2</v>
      </c>
      <c r="G8" s="14"/>
      <c r="H8" s="14"/>
      <c r="I8" s="14"/>
      <c r="J8" s="14"/>
      <c r="K8" s="14"/>
    </row>
    <row r="9" spans="1:11" s="3" customFormat="1" ht="21" customHeight="1">
      <c r="A9" s="79"/>
      <c r="B9" s="29" t="s">
        <v>8</v>
      </c>
      <c r="C9" s="30">
        <v>2</v>
      </c>
      <c r="D9" s="27">
        <v>1</v>
      </c>
      <c r="E9" s="66">
        <v>4</v>
      </c>
      <c r="F9" s="14">
        <v>1</v>
      </c>
      <c r="G9" s="14">
        <v>1</v>
      </c>
      <c r="H9" s="14">
        <v>1</v>
      </c>
      <c r="I9" s="14">
        <v>1</v>
      </c>
      <c r="J9" s="14"/>
      <c r="K9" s="14"/>
    </row>
    <row r="10" spans="1:11" s="3" customFormat="1" ht="21" customHeight="1">
      <c r="A10" s="79"/>
      <c r="B10" s="29" t="s">
        <v>4</v>
      </c>
      <c r="C10" s="30">
        <v>1</v>
      </c>
      <c r="D10" s="27">
        <v>1</v>
      </c>
      <c r="E10" s="66">
        <f>D10+C10</f>
        <v>2</v>
      </c>
      <c r="F10" s="14">
        <v>1</v>
      </c>
      <c r="G10" s="14">
        <v>1</v>
      </c>
      <c r="H10" s="14"/>
      <c r="I10" s="14"/>
      <c r="J10" s="14"/>
      <c r="K10" s="14"/>
    </row>
    <row r="11" spans="1:11" s="3" customFormat="1" ht="21" customHeight="1">
      <c r="A11" s="80"/>
      <c r="B11" s="16" t="s">
        <v>82</v>
      </c>
      <c r="C11" s="30"/>
      <c r="D11" s="27"/>
      <c r="E11" s="67">
        <f>SUM(E6:E10)</f>
        <v>10</v>
      </c>
      <c r="F11" s="63">
        <f>SUM(F6:F10)</f>
        <v>5</v>
      </c>
      <c r="G11" s="63">
        <f>SUM(G6:G10)</f>
        <v>3</v>
      </c>
      <c r="H11" s="63">
        <f>SUM(H6:H10)</f>
        <v>1</v>
      </c>
      <c r="I11" s="64">
        <v>1</v>
      </c>
      <c r="J11" s="14"/>
      <c r="K11" s="14"/>
    </row>
    <row r="12" spans="1:11" s="2" customFormat="1" ht="21" customHeight="1">
      <c r="A12" s="81" t="s">
        <v>10</v>
      </c>
      <c r="B12" s="33" t="s">
        <v>11</v>
      </c>
      <c r="C12" s="30">
        <v>1</v>
      </c>
      <c r="D12" s="27">
        <v>1</v>
      </c>
      <c r="E12" s="66">
        <f>D12+C12</f>
        <v>2</v>
      </c>
      <c r="F12" s="14"/>
      <c r="G12" s="14">
        <v>1</v>
      </c>
      <c r="H12" s="14">
        <v>1</v>
      </c>
      <c r="I12" s="14"/>
      <c r="J12" s="14"/>
      <c r="K12" s="14"/>
    </row>
    <row r="13" spans="1:11" s="2" customFormat="1" ht="21" customHeight="1">
      <c r="A13" s="82"/>
      <c r="B13" s="33" t="s">
        <v>12</v>
      </c>
      <c r="C13" s="30">
        <v>3</v>
      </c>
      <c r="D13" s="27">
        <v>1</v>
      </c>
      <c r="E13" s="66">
        <f>D13+C13</f>
        <v>4</v>
      </c>
      <c r="F13" s="14">
        <v>2</v>
      </c>
      <c r="G13" s="14">
        <v>1</v>
      </c>
      <c r="H13" s="14"/>
      <c r="I13" s="14">
        <v>1</v>
      </c>
      <c r="J13" s="14"/>
      <c r="K13" s="14"/>
    </row>
    <row r="14" spans="1:11" s="2" customFormat="1" ht="21" customHeight="1">
      <c r="A14" s="82"/>
      <c r="B14" s="33" t="s">
        <v>9</v>
      </c>
      <c r="C14" s="30">
        <v>2</v>
      </c>
      <c r="D14" s="27">
        <v>1</v>
      </c>
      <c r="E14" s="66">
        <v>4</v>
      </c>
      <c r="F14" s="14">
        <v>2</v>
      </c>
      <c r="G14" s="14">
        <v>1</v>
      </c>
      <c r="H14" s="14">
        <v>1</v>
      </c>
      <c r="I14" s="14"/>
      <c r="J14" s="14"/>
      <c r="K14" s="14"/>
    </row>
    <row r="15" spans="1:11" s="2" customFormat="1" ht="21" customHeight="1">
      <c r="A15" s="83"/>
      <c r="B15" s="24" t="s">
        <v>82</v>
      </c>
      <c r="C15" s="38"/>
      <c r="D15" s="39"/>
      <c r="E15" s="67">
        <f>SUM(E12:E14)</f>
        <v>10</v>
      </c>
      <c r="F15" s="41">
        <f>SUM(F12:F14)</f>
        <v>4</v>
      </c>
      <c r="G15" s="41">
        <f>SUM(G12:G14)</f>
        <v>3</v>
      </c>
      <c r="H15" s="41">
        <f>SUM(H12:H14)</f>
        <v>2</v>
      </c>
      <c r="I15" s="41">
        <f>SUM(I12:I14)</f>
        <v>1</v>
      </c>
      <c r="J15" s="40"/>
      <c r="K15" s="14"/>
    </row>
    <row r="16" spans="1:11" s="51" customFormat="1" ht="21" customHeight="1">
      <c r="A16" s="20" t="s">
        <v>13</v>
      </c>
      <c r="B16" s="20" t="s">
        <v>14</v>
      </c>
      <c r="C16" s="38">
        <v>1</v>
      </c>
      <c r="D16" s="50"/>
      <c r="E16" s="67">
        <f>D16+C16</f>
        <v>1</v>
      </c>
      <c r="F16" s="40"/>
      <c r="G16" s="40"/>
      <c r="H16" s="40"/>
      <c r="I16" s="40"/>
      <c r="J16" s="40"/>
      <c r="K16" s="40">
        <v>1</v>
      </c>
    </row>
    <row r="17" spans="1:11" s="2" customFormat="1" ht="21" customHeight="1">
      <c r="A17" s="81" t="s">
        <v>83</v>
      </c>
      <c r="B17" s="33" t="s">
        <v>15</v>
      </c>
      <c r="C17" s="30">
        <v>1</v>
      </c>
      <c r="D17" s="26"/>
      <c r="E17" s="66">
        <f>D17+C17</f>
        <v>1</v>
      </c>
      <c r="F17" s="14"/>
      <c r="G17" s="14"/>
      <c r="H17" s="14">
        <v>1</v>
      </c>
      <c r="I17" s="14"/>
      <c r="J17" s="14"/>
      <c r="K17" s="14"/>
    </row>
    <row r="18" spans="1:11" s="2" customFormat="1" ht="21" customHeight="1">
      <c r="A18" s="82"/>
      <c r="B18" s="33" t="s">
        <v>17</v>
      </c>
      <c r="C18" s="30">
        <v>1</v>
      </c>
      <c r="D18" s="31"/>
      <c r="E18" s="66">
        <f>D18+C18</f>
        <v>1</v>
      </c>
      <c r="F18" s="14"/>
      <c r="G18" s="14"/>
      <c r="H18" s="14">
        <v>1</v>
      </c>
      <c r="I18" s="14"/>
      <c r="J18" s="14"/>
      <c r="K18" s="14"/>
    </row>
    <row r="19" spans="1:11" s="3" customFormat="1" ht="21" customHeight="1">
      <c r="A19" s="82"/>
      <c r="B19" s="33" t="s">
        <v>18</v>
      </c>
      <c r="C19" s="30">
        <v>2</v>
      </c>
      <c r="D19" s="27"/>
      <c r="E19" s="66">
        <f>D19+C19</f>
        <v>2</v>
      </c>
      <c r="F19" s="14">
        <v>1</v>
      </c>
      <c r="G19" s="14"/>
      <c r="H19" s="14"/>
      <c r="I19" s="14">
        <v>1</v>
      </c>
      <c r="J19" s="14"/>
      <c r="K19" s="14"/>
    </row>
    <row r="20" spans="1:11" s="3" customFormat="1" ht="21" customHeight="1">
      <c r="A20" s="82"/>
      <c r="B20" s="33" t="s">
        <v>16</v>
      </c>
      <c r="C20" s="30">
        <v>1</v>
      </c>
      <c r="D20" s="27">
        <v>1</v>
      </c>
      <c r="E20" s="66">
        <f>D20+C20</f>
        <v>2</v>
      </c>
      <c r="F20" s="14">
        <v>1</v>
      </c>
      <c r="G20" s="14">
        <v>1</v>
      </c>
      <c r="H20" s="14"/>
      <c r="I20" s="14"/>
      <c r="J20" s="14"/>
      <c r="K20" s="14"/>
    </row>
    <row r="21" spans="1:11" s="3" customFormat="1" ht="21" customHeight="1">
      <c r="A21" s="83"/>
      <c r="B21" s="24" t="s">
        <v>85</v>
      </c>
      <c r="C21" s="38"/>
      <c r="D21" s="39"/>
      <c r="E21" s="67">
        <f>SUM(E17:E20)</f>
        <v>6</v>
      </c>
      <c r="F21" s="41">
        <f>SUM(F17:F20)</f>
        <v>2</v>
      </c>
      <c r="G21" s="41">
        <f>SUM(G17:G20)</f>
        <v>1</v>
      </c>
      <c r="H21" s="41">
        <f>SUM(H17:H20)</f>
        <v>2</v>
      </c>
      <c r="I21" s="41">
        <f>SUM(I17:I20)</f>
        <v>1</v>
      </c>
      <c r="J21" s="42"/>
      <c r="K21" s="42"/>
    </row>
    <row r="22" spans="1:11" s="3" customFormat="1" ht="21" customHeight="1">
      <c r="A22" s="81" t="s">
        <v>2</v>
      </c>
      <c r="B22" s="33" t="s">
        <v>19</v>
      </c>
      <c r="C22" s="30">
        <v>1</v>
      </c>
      <c r="D22" s="26"/>
      <c r="E22" s="66">
        <f>D22+C22</f>
        <v>1</v>
      </c>
      <c r="F22" s="14"/>
      <c r="G22" s="14"/>
      <c r="H22" s="14"/>
      <c r="I22" s="14"/>
      <c r="J22" s="14"/>
      <c r="K22" s="14">
        <v>1</v>
      </c>
    </row>
    <row r="23" spans="1:11" s="3" customFormat="1" ht="21" customHeight="1">
      <c r="A23" s="82"/>
      <c r="B23" s="33" t="s">
        <v>3</v>
      </c>
      <c r="C23" s="30">
        <v>1</v>
      </c>
      <c r="D23" s="27"/>
      <c r="E23" s="66">
        <f>D23+C23</f>
        <v>1</v>
      </c>
      <c r="F23" s="14">
        <v>1</v>
      </c>
      <c r="G23" s="14"/>
      <c r="H23" s="14"/>
      <c r="I23" s="14"/>
      <c r="J23" s="14"/>
      <c r="K23" s="14"/>
    </row>
    <row r="24" spans="1:11" s="3" customFormat="1" ht="21" customHeight="1">
      <c r="A24" s="83"/>
      <c r="B24" s="24" t="s">
        <v>82</v>
      </c>
      <c r="C24" s="38"/>
      <c r="D24" s="39"/>
      <c r="E24" s="67">
        <f>SUM(E22:E23)</f>
        <v>2</v>
      </c>
      <c r="F24" s="41">
        <f>SUM(F22:F23)</f>
        <v>1</v>
      </c>
      <c r="G24" s="41"/>
      <c r="H24" s="41"/>
      <c r="I24" s="41"/>
      <c r="J24" s="41"/>
      <c r="K24" s="41">
        <f>SUM(K22:K23)</f>
        <v>1</v>
      </c>
    </row>
    <row r="25" spans="1:11" s="6" customFormat="1" ht="21" customHeight="1">
      <c r="A25" s="78" t="s">
        <v>86</v>
      </c>
      <c r="B25" s="25" t="s">
        <v>20</v>
      </c>
      <c r="C25" s="30">
        <v>1</v>
      </c>
      <c r="D25" s="34"/>
      <c r="E25" s="66">
        <f>D25+C25</f>
        <v>1</v>
      </c>
      <c r="F25" s="14"/>
      <c r="G25" s="14"/>
      <c r="H25" s="14"/>
      <c r="I25" s="14"/>
      <c r="J25" s="14">
        <v>1</v>
      </c>
      <c r="K25" s="14"/>
    </row>
    <row r="26" spans="1:11" s="3" customFormat="1" ht="21" customHeight="1">
      <c r="A26" s="79"/>
      <c r="B26" s="25" t="s">
        <v>22</v>
      </c>
      <c r="C26" s="30">
        <v>1</v>
      </c>
      <c r="D26" s="27"/>
      <c r="E26" s="66">
        <f>D26+C26</f>
        <v>1</v>
      </c>
      <c r="F26" s="14"/>
      <c r="G26" s="14">
        <v>1</v>
      </c>
      <c r="H26" s="14"/>
      <c r="I26" s="14"/>
      <c r="J26" s="14"/>
      <c r="K26" s="14"/>
    </row>
    <row r="27" spans="1:11" s="3" customFormat="1" ht="21" customHeight="1">
      <c r="A27" s="79"/>
      <c r="B27" s="25" t="s">
        <v>21</v>
      </c>
      <c r="C27" s="30">
        <v>2</v>
      </c>
      <c r="D27" s="27"/>
      <c r="E27" s="66">
        <f>D27+C27</f>
        <v>2</v>
      </c>
      <c r="F27" s="14">
        <v>1</v>
      </c>
      <c r="G27" s="14">
        <v>1</v>
      </c>
      <c r="H27" s="14"/>
      <c r="I27" s="14"/>
      <c r="J27" s="14"/>
      <c r="K27" s="14"/>
    </row>
    <row r="28" spans="1:11" s="3" customFormat="1" ht="21" customHeight="1">
      <c r="A28" s="80"/>
      <c r="B28" s="20" t="s">
        <v>82</v>
      </c>
      <c r="C28" s="30"/>
      <c r="D28" s="27"/>
      <c r="E28" s="67">
        <f>SUM(E25:E27)</f>
        <v>4</v>
      </c>
      <c r="F28" s="41">
        <f>SUM(F25:F27)</f>
        <v>1</v>
      </c>
      <c r="G28" s="41">
        <f>SUM(G25:G27)</f>
        <v>2</v>
      </c>
      <c r="H28" s="41"/>
      <c r="I28" s="41"/>
      <c r="J28" s="41">
        <f>SUM(J25:J27)</f>
        <v>1</v>
      </c>
      <c r="K28" s="41"/>
    </row>
    <row r="29" spans="1:11" s="8" customFormat="1" ht="21" customHeight="1">
      <c r="A29" s="78" t="s">
        <v>87</v>
      </c>
      <c r="B29" s="25" t="s">
        <v>57</v>
      </c>
      <c r="C29" s="30">
        <v>1</v>
      </c>
      <c r="D29" s="27"/>
      <c r="E29" s="66">
        <f>D29+C29</f>
        <v>1</v>
      </c>
      <c r="F29" s="14"/>
      <c r="G29" s="14"/>
      <c r="H29" s="14">
        <v>1</v>
      </c>
      <c r="I29" s="14"/>
      <c r="J29" s="14"/>
      <c r="K29" s="14"/>
    </row>
    <row r="30" spans="1:11" s="6" customFormat="1" ht="21" customHeight="1">
      <c r="A30" s="79"/>
      <c r="B30" s="25" t="s">
        <v>58</v>
      </c>
      <c r="C30" s="30">
        <v>1</v>
      </c>
      <c r="D30" s="27"/>
      <c r="E30" s="66">
        <f>D30+C30</f>
        <v>1</v>
      </c>
      <c r="F30" s="14">
        <v>1</v>
      </c>
      <c r="G30" s="14"/>
      <c r="H30" s="14"/>
      <c r="I30" s="14"/>
      <c r="J30" s="14"/>
      <c r="K30" s="14"/>
    </row>
    <row r="31" spans="1:11" s="6" customFormat="1" ht="21" customHeight="1">
      <c r="A31" s="79"/>
      <c r="B31" s="25" t="s">
        <v>59</v>
      </c>
      <c r="C31" s="35"/>
      <c r="D31" s="27">
        <v>1</v>
      </c>
      <c r="E31" s="66">
        <f>D31+C31</f>
        <v>1</v>
      </c>
      <c r="F31" s="14"/>
      <c r="G31" s="14"/>
      <c r="H31" s="14">
        <v>1</v>
      </c>
      <c r="I31" s="14"/>
      <c r="J31" s="14"/>
      <c r="K31" s="14"/>
    </row>
    <row r="32" spans="1:11" s="3" customFormat="1" ht="21" customHeight="1">
      <c r="A32" s="79"/>
      <c r="B32" s="25" t="s">
        <v>60</v>
      </c>
      <c r="C32" s="30">
        <v>2</v>
      </c>
      <c r="D32" s="27">
        <v>1</v>
      </c>
      <c r="E32" s="66">
        <f>D32+C32</f>
        <v>3</v>
      </c>
      <c r="F32" s="14">
        <v>1</v>
      </c>
      <c r="G32" s="14">
        <v>1</v>
      </c>
      <c r="H32" s="14"/>
      <c r="I32" s="14">
        <v>1</v>
      </c>
      <c r="J32" s="14"/>
      <c r="K32" s="14"/>
    </row>
    <row r="33" spans="1:11" s="3" customFormat="1" ht="21" customHeight="1">
      <c r="A33" s="80"/>
      <c r="B33" s="20" t="s">
        <v>82</v>
      </c>
      <c r="C33" s="30"/>
      <c r="D33" s="27"/>
      <c r="E33" s="67">
        <f>SUM(E29:E32)</f>
        <v>6</v>
      </c>
      <c r="F33" s="41">
        <f>SUM(F29:F32)</f>
        <v>2</v>
      </c>
      <c r="G33" s="41">
        <f>SUM(G29:G32)</f>
        <v>1</v>
      </c>
      <c r="H33" s="41">
        <f>SUM(H29:H32)</f>
        <v>2</v>
      </c>
      <c r="I33" s="41">
        <f>SUM(I29:I32)</f>
        <v>1</v>
      </c>
      <c r="J33" s="14"/>
      <c r="K33" s="14"/>
    </row>
    <row r="34" spans="1:11" s="7" customFormat="1" ht="19.5" customHeight="1">
      <c r="A34" s="81" t="s">
        <v>93</v>
      </c>
      <c r="B34" s="33" t="s">
        <v>79</v>
      </c>
      <c r="C34" s="30">
        <v>4</v>
      </c>
      <c r="D34" s="27"/>
      <c r="E34" s="66">
        <f>D34+C34</f>
        <v>4</v>
      </c>
      <c r="F34" s="14">
        <v>1</v>
      </c>
      <c r="G34" s="14"/>
      <c r="H34" s="14">
        <v>2</v>
      </c>
      <c r="I34" s="14"/>
      <c r="J34" s="14">
        <v>1</v>
      </c>
      <c r="K34" s="14"/>
    </row>
    <row r="35" spans="1:11" s="7" customFormat="1" ht="19.5" customHeight="1">
      <c r="A35" s="82"/>
      <c r="B35" s="33" t="s">
        <v>31</v>
      </c>
      <c r="C35" s="30"/>
      <c r="D35" s="27">
        <v>1</v>
      </c>
      <c r="E35" s="66">
        <v>1</v>
      </c>
      <c r="F35" s="14"/>
      <c r="G35" s="14">
        <v>1</v>
      </c>
      <c r="H35" s="14"/>
      <c r="I35" s="14"/>
      <c r="J35" s="14"/>
      <c r="K35" s="14"/>
    </row>
    <row r="36" spans="1:11" s="8" customFormat="1" ht="19.5" customHeight="1">
      <c r="A36" s="82"/>
      <c r="B36" s="33" t="s">
        <v>32</v>
      </c>
      <c r="C36" s="30">
        <v>1</v>
      </c>
      <c r="D36" s="27">
        <v>1</v>
      </c>
      <c r="E36" s="66">
        <f>D36+C36</f>
        <v>2</v>
      </c>
      <c r="F36" s="14"/>
      <c r="G36" s="14">
        <v>1</v>
      </c>
      <c r="H36" s="14"/>
      <c r="I36" s="14">
        <v>1</v>
      </c>
      <c r="J36" s="14"/>
      <c r="K36" s="14"/>
    </row>
    <row r="37" spans="1:11" s="3" customFormat="1" ht="19.5" customHeight="1">
      <c r="A37" s="82"/>
      <c r="B37" s="33" t="s">
        <v>80</v>
      </c>
      <c r="C37" s="30">
        <v>2</v>
      </c>
      <c r="D37" s="27">
        <v>1</v>
      </c>
      <c r="E37" s="66">
        <f>D37+C37</f>
        <v>3</v>
      </c>
      <c r="F37" s="14">
        <v>1</v>
      </c>
      <c r="G37" s="14">
        <v>1</v>
      </c>
      <c r="H37" s="14"/>
      <c r="I37" s="14">
        <v>1</v>
      </c>
      <c r="J37" s="14"/>
      <c r="K37" s="14"/>
    </row>
    <row r="38" spans="1:11" s="3" customFormat="1" ht="19.5" customHeight="1">
      <c r="A38" s="83"/>
      <c r="B38" s="43" t="s">
        <v>82</v>
      </c>
      <c r="C38" s="44"/>
      <c r="D38" s="45"/>
      <c r="E38" s="67">
        <f aca="true" t="shared" si="0" ref="E38:J38">SUM(E34:E37)</f>
        <v>10</v>
      </c>
      <c r="F38" s="41">
        <f t="shared" si="0"/>
        <v>2</v>
      </c>
      <c r="G38" s="41">
        <f t="shared" si="0"/>
        <v>3</v>
      </c>
      <c r="H38" s="41">
        <f t="shared" si="0"/>
        <v>2</v>
      </c>
      <c r="I38" s="41">
        <f t="shared" si="0"/>
        <v>2</v>
      </c>
      <c r="J38" s="41">
        <f t="shared" si="0"/>
        <v>1</v>
      </c>
      <c r="K38" s="14"/>
    </row>
    <row r="39" spans="1:11" s="7" customFormat="1" ht="21" customHeight="1">
      <c r="A39" s="78" t="s">
        <v>88</v>
      </c>
      <c r="B39" s="25" t="s">
        <v>61</v>
      </c>
      <c r="C39" s="35"/>
      <c r="D39" s="27">
        <v>1</v>
      </c>
      <c r="E39" s="66">
        <f>D39+C39</f>
        <v>1</v>
      </c>
      <c r="F39" s="14"/>
      <c r="G39" s="14">
        <v>1</v>
      </c>
      <c r="H39" s="14"/>
      <c r="I39" s="14"/>
      <c r="J39" s="14"/>
      <c r="K39" s="14"/>
    </row>
    <row r="40" spans="1:11" s="3" customFormat="1" ht="21" customHeight="1">
      <c r="A40" s="79"/>
      <c r="B40" s="25" t="s">
        <v>62</v>
      </c>
      <c r="C40" s="30">
        <v>2</v>
      </c>
      <c r="D40" s="27">
        <v>1</v>
      </c>
      <c r="E40" s="66">
        <f>D40+C40</f>
        <v>3</v>
      </c>
      <c r="F40" s="14">
        <v>1</v>
      </c>
      <c r="G40" s="14">
        <v>1</v>
      </c>
      <c r="H40" s="14">
        <v>1</v>
      </c>
      <c r="I40" s="14"/>
      <c r="J40" s="14"/>
      <c r="K40" s="14"/>
    </row>
    <row r="41" spans="1:11" s="3" customFormat="1" ht="21" customHeight="1">
      <c r="A41" s="80"/>
      <c r="B41" s="20" t="s">
        <v>82</v>
      </c>
      <c r="C41" s="38"/>
      <c r="D41" s="39"/>
      <c r="E41" s="67">
        <f>SUM(E39:E40)</f>
        <v>4</v>
      </c>
      <c r="F41" s="41">
        <f>SUM(F39:F40)</f>
        <v>1</v>
      </c>
      <c r="G41" s="41">
        <f>SUM(G39:G40)</f>
        <v>2</v>
      </c>
      <c r="H41" s="41">
        <f>SUM(H39:H40)</f>
        <v>1</v>
      </c>
      <c r="I41" s="14"/>
      <c r="J41" s="14"/>
      <c r="K41" s="14"/>
    </row>
    <row r="42" spans="1:11" s="3" customFormat="1" ht="19.5" customHeight="1">
      <c r="A42" s="81" t="s">
        <v>89</v>
      </c>
      <c r="B42" s="33" t="s">
        <v>63</v>
      </c>
      <c r="C42" s="30">
        <v>4</v>
      </c>
      <c r="D42" s="32"/>
      <c r="E42" s="66">
        <f>D42+C42</f>
        <v>4</v>
      </c>
      <c r="F42" s="14"/>
      <c r="G42" s="14">
        <v>2</v>
      </c>
      <c r="H42" s="14">
        <v>1</v>
      </c>
      <c r="I42" s="14"/>
      <c r="J42" s="14">
        <v>1</v>
      </c>
      <c r="K42" s="14"/>
    </row>
    <row r="43" spans="1:11" s="3" customFormat="1" ht="19.5" customHeight="1">
      <c r="A43" s="82"/>
      <c r="B43" s="33" t="s">
        <v>64</v>
      </c>
      <c r="C43" s="30">
        <v>1</v>
      </c>
      <c r="D43" s="26"/>
      <c r="E43" s="66">
        <f>D43+C43</f>
        <v>1</v>
      </c>
      <c r="F43" s="14">
        <v>1</v>
      </c>
      <c r="G43" s="14"/>
      <c r="H43" s="14"/>
      <c r="I43" s="14"/>
      <c r="J43" s="14"/>
      <c r="K43" s="14"/>
    </row>
    <row r="44" spans="1:11" s="6" customFormat="1" ht="19.5" customHeight="1">
      <c r="A44" s="82"/>
      <c r="B44" s="36" t="s">
        <v>84</v>
      </c>
      <c r="C44" s="30">
        <v>4</v>
      </c>
      <c r="D44" s="26"/>
      <c r="E44" s="66">
        <f>D44+C44</f>
        <v>4</v>
      </c>
      <c r="F44" s="14">
        <v>1</v>
      </c>
      <c r="G44" s="14">
        <v>1</v>
      </c>
      <c r="H44" s="14">
        <v>1</v>
      </c>
      <c r="I44" s="14">
        <v>1</v>
      </c>
      <c r="J44" s="14"/>
      <c r="K44" s="14"/>
    </row>
    <row r="45" spans="1:11" s="6" customFormat="1" ht="19.5" customHeight="1">
      <c r="A45" s="82"/>
      <c r="B45" s="33" t="s">
        <v>65</v>
      </c>
      <c r="C45" s="30">
        <v>1</v>
      </c>
      <c r="D45" s="32"/>
      <c r="E45" s="66">
        <f>D45+C45</f>
        <v>1</v>
      </c>
      <c r="F45" s="14"/>
      <c r="G45" s="14"/>
      <c r="H45" s="14"/>
      <c r="I45" s="14"/>
      <c r="J45" s="14"/>
      <c r="K45" s="14">
        <v>1</v>
      </c>
    </row>
    <row r="46" spans="1:11" s="8" customFormat="1" ht="19.5" customHeight="1">
      <c r="A46" s="82"/>
      <c r="B46" s="33" t="s">
        <v>66</v>
      </c>
      <c r="C46" s="30">
        <v>1</v>
      </c>
      <c r="D46" s="27"/>
      <c r="E46" s="66">
        <f>D46+C46</f>
        <v>1</v>
      </c>
      <c r="F46" s="14">
        <v>1</v>
      </c>
      <c r="G46" s="14"/>
      <c r="H46" s="14"/>
      <c r="I46" s="14"/>
      <c r="J46" s="14"/>
      <c r="K46" s="14"/>
    </row>
    <row r="47" spans="1:11" s="8" customFormat="1" ht="19.5" customHeight="1">
      <c r="A47" s="83"/>
      <c r="B47" s="43" t="s">
        <v>82</v>
      </c>
      <c r="C47" s="44"/>
      <c r="D47" s="45"/>
      <c r="E47" s="67">
        <f>SUM(E42:E46)</f>
        <v>11</v>
      </c>
      <c r="F47" s="41">
        <f aca="true" t="shared" si="1" ref="F47:K47">SUM(F42:F46)</f>
        <v>3</v>
      </c>
      <c r="G47" s="41">
        <f t="shared" si="1"/>
        <v>3</v>
      </c>
      <c r="H47" s="41">
        <f t="shared" si="1"/>
        <v>2</v>
      </c>
      <c r="I47" s="41">
        <f t="shared" si="1"/>
        <v>1</v>
      </c>
      <c r="J47" s="41">
        <f t="shared" si="1"/>
        <v>1</v>
      </c>
      <c r="K47" s="41">
        <f t="shared" si="1"/>
        <v>1</v>
      </c>
    </row>
    <row r="48" spans="1:11" s="3" customFormat="1" ht="19.5" customHeight="1">
      <c r="A48" s="92" t="s">
        <v>90</v>
      </c>
      <c r="B48" s="37" t="s">
        <v>67</v>
      </c>
      <c r="C48" s="30">
        <v>1</v>
      </c>
      <c r="D48" s="27"/>
      <c r="E48" s="66">
        <f>D48+C48</f>
        <v>1</v>
      </c>
      <c r="F48" s="14"/>
      <c r="G48" s="14"/>
      <c r="H48" s="14">
        <v>1</v>
      </c>
      <c r="I48" s="14"/>
      <c r="J48" s="14"/>
      <c r="K48" s="14"/>
    </row>
    <row r="49" spans="1:11" s="3" customFormat="1" ht="19.5" customHeight="1">
      <c r="A49" s="93"/>
      <c r="B49" s="37" t="s">
        <v>68</v>
      </c>
      <c r="C49" s="26"/>
      <c r="D49" s="27">
        <v>1</v>
      </c>
      <c r="E49" s="66">
        <f>D49+C49</f>
        <v>1</v>
      </c>
      <c r="F49" s="14">
        <v>1</v>
      </c>
      <c r="G49" s="14"/>
      <c r="H49" s="14"/>
      <c r="I49" s="14"/>
      <c r="J49" s="14"/>
      <c r="K49" s="14"/>
    </row>
    <row r="50" spans="1:11" s="8" customFormat="1" ht="19.5" customHeight="1">
      <c r="A50" s="93"/>
      <c r="B50" s="37" t="s">
        <v>69</v>
      </c>
      <c r="C50" s="30">
        <v>3</v>
      </c>
      <c r="D50" s="27">
        <v>1</v>
      </c>
      <c r="E50" s="66">
        <f>D50+C50</f>
        <v>4</v>
      </c>
      <c r="F50" s="14">
        <v>1</v>
      </c>
      <c r="G50" s="14">
        <v>1</v>
      </c>
      <c r="H50" s="14">
        <v>1</v>
      </c>
      <c r="I50" s="14"/>
      <c r="J50" s="14"/>
      <c r="K50" s="14">
        <v>1</v>
      </c>
    </row>
    <row r="51" spans="1:11" s="8" customFormat="1" ht="19.5" customHeight="1">
      <c r="A51" s="94"/>
      <c r="B51" s="46" t="s">
        <v>82</v>
      </c>
      <c r="C51" s="44"/>
      <c r="D51" s="45"/>
      <c r="E51" s="67">
        <f>SUM(E48:E50)</f>
        <v>6</v>
      </c>
      <c r="F51" s="41">
        <f aca="true" t="shared" si="2" ref="F51:K51">SUM(F48:F50)</f>
        <v>2</v>
      </c>
      <c r="G51" s="41">
        <f t="shared" si="2"/>
        <v>1</v>
      </c>
      <c r="H51" s="41">
        <f t="shared" si="2"/>
        <v>2</v>
      </c>
      <c r="I51" s="41"/>
      <c r="J51" s="41"/>
      <c r="K51" s="41">
        <f t="shared" si="2"/>
        <v>1</v>
      </c>
    </row>
    <row r="52" spans="1:11" s="6" customFormat="1" ht="19.5" customHeight="1">
      <c r="A52" s="78" t="s">
        <v>91</v>
      </c>
      <c r="B52" s="25" t="s">
        <v>24</v>
      </c>
      <c r="C52" s="30">
        <v>2</v>
      </c>
      <c r="D52" s="26"/>
      <c r="E52" s="66">
        <f aca="true" t="shared" si="3" ref="E52:E63">D52+C52</f>
        <v>2</v>
      </c>
      <c r="F52" s="14">
        <v>1</v>
      </c>
      <c r="G52" s="14">
        <v>1</v>
      </c>
      <c r="H52" s="14"/>
      <c r="I52" s="14"/>
      <c r="J52" s="14"/>
      <c r="K52" s="14"/>
    </row>
    <row r="53" spans="1:11" s="7" customFormat="1" ht="19.5" customHeight="1">
      <c r="A53" s="79"/>
      <c r="B53" s="33" t="s">
        <v>70</v>
      </c>
      <c r="C53" s="30">
        <v>1</v>
      </c>
      <c r="D53" s="32"/>
      <c r="E53" s="66">
        <f t="shared" si="3"/>
        <v>1</v>
      </c>
      <c r="F53" s="14"/>
      <c r="G53" s="14"/>
      <c r="H53" s="14">
        <v>1</v>
      </c>
      <c r="I53" s="14"/>
      <c r="J53" s="14"/>
      <c r="K53" s="14"/>
    </row>
    <row r="54" spans="1:11" s="9" customFormat="1" ht="19.5" customHeight="1">
      <c r="A54" s="79"/>
      <c r="B54" s="33" t="s">
        <v>71</v>
      </c>
      <c r="C54" s="30">
        <v>2</v>
      </c>
      <c r="D54" s="31"/>
      <c r="E54" s="66">
        <f t="shared" si="3"/>
        <v>2</v>
      </c>
      <c r="F54" s="14"/>
      <c r="G54" s="14"/>
      <c r="H54" s="14"/>
      <c r="I54" s="14">
        <v>1</v>
      </c>
      <c r="J54" s="14">
        <v>1</v>
      </c>
      <c r="K54" s="14"/>
    </row>
    <row r="55" spans="1:11" s="7" customFormat="1" ht="19.5" customHeight="1">
      <c r="A55" s="79"/>
      <c r="B55" s="33" t="s">
        <v>25</v>
      </c>
      <c r="C55" s="30">
        <v>1</v>
      </c>
      <c r="D55" s="27"/>
      <c r="E55" s="66">
        <f t="shared" si="3"/>
        <v>1</v>
      </c>
      <c r="F55" s="14"/>
      <c r="G55" s="14">
        <v>1</v>
      </c>
      <c r="H55" s="14"/>
      <c r="I55" s="14"/>
      <c r="J55" s="14"/>
      <c r="K55" s="14"/>
    </row>
    <row r="56" spans="1:11" s="3" customFormat="1" ht="19.5" customHeight="1">
      <c r="A56" s="79"/>
      <c r="B56" s="33" t="s">
        <v>72</v>
      </c>
      <c r="C56" s="30">
        <v>1</v>
      </c>
      <c r="D56" s="27"/>
      <c r="E56" s="66">
        <f t="shared" si="3"/>
        <v>1</v>
      </c>
      <c r="F56" s="14"/>
      <c r="G56" s="14">
        <v>1</v>
      </c>
      <c r="H56" s="14"/>
      <c r="I56" s="14"/>
      <c r="J56" s="14"/>
      <c r="K56" s="14"/>
    </row>
    <row r="57" spans="1:11" s="3" customFormat="1" ht="19.5" customHeight="1">
      <c r="A57" s="79"/>
      <c r="B57" s="33" t="s">
        <v>73</v>
      </c>
      <c r="C57" s="30">
        <v>1</v>
      </c>
      <c r="D57" s="27"/>
      <c r="E57" s="66">
        <f t="shared" si="3"/>
        <v>1</v>
      </c>
      <c r="F57" s="14">
        <v>1</v>
      </c>
      <c r="G57" s="14"/>
      <c r="H57" s="14"/>
      <c r="I57" s="14"/>
      <c r="J57" s="14"/>
      <c r="K57" s="14"/>
    </row>
    <row r="58" spans="1:11" s="8" customFormat="1" ht="19.5" customHeight="1">
      <c r="A58" s="79"/>
      <c r="B58" s="25" t="s">
        <v>74</v>
      </c>
      <c r="C58" s="30">
        <v>1</v>
      </c>
      <c r="D58" s="27"/>
      <c r="E58" s="66">
        <f t="shared" si="3"/>
        <v>1</v>
      </c>
      <c r="F58" s="14">
        <v>1</v>
      </c>
      <c r="G58" s="14"/>
      <c r="H58" s="14"/>
      <c r="I58" s="14"/>
      <c r="J58" s="14"/>
      <c r="K58" s="14"/>
    </row>
    <row r="59" spans="1:11" s="3" customFormat="1" ht="19.5" customHeight="1">
      <c r="A59" s="79"/>
      <c r="B59" s="25" t="s">
        <v>75</v>
      </c>
      <c r="C59" s="30">
        <v>3</v>
      </c>
      <c r="D59" s="27"/>
      <c r="E59" s="66">
        <v>4</v>
      </c>
      <c r="F59" s="14">
        <v>1</v>
      </c>
      <c r="G59" s="14">
        <v>2</v>
      </c>
      <c r="H59" s="14">
        <v>1</v>
      </c>
      <c r="I59" s="14"/>
      <c r="J59" s="14"/>
      <c r="K59" s="14"/>
    </row>
    <row r="60" spans="1:11" s="3" customFormat="1" ht="19.5" customHeight="1">
      <c r="A60" s="79"/>
      <c r="B60" s="25" t="s">
        <v>76</v>
      </c>
      <c r="C60" s="30">
        <v>1</v>
      </c>
      <c r="D60" s="27"/>
      <c r="E60" s="66">
        <v>2</v>
      </c>
      <c r="F60" s="14">
        <v>1</v>
      </c>
      <c r="G60" s="14"/>
      <c r="H60" s="14">
        <v>1</v>
      </c>
      <c r="I60" s="14"/>
      <c r="J60" s="14"/>
      <c r="K60" s="14"/>
    </row>
    <row r="61" spans="1:11" s="3" customFormat="1" ht="19.5" customHeight="1">
      <c r="A61" s="79"/>
      <c r="B61" s="25" t="s">
        <v>23</v>
      </c>
      <c r="C61" s="30"/>
      <c r="D61" s="27"/>
      <c r="E61" s="66">
        <v>1</v>
      </c>
      <c r="F61" s="14">
        <v>1</v>
      </c>
      <c r="G61" s="14"/>
      <c r="H61" s="14"/>
      <c r="I61" s="14"/>
      <c r="J61" s="14"/>
      <c r="K61" s="14"/>
    </row>
    <row r="62" spans="1:11" s="3" customFormat="1" ht="19.5" customHeight="1">
      <c r="A62" s="79"/>
      <c r="B62" s="25" t="s">
        <v>29</v>
      </c>
      <c r="C62" s="30"/>
      <c r="D62" s="27"/>
      <c r="E62" s="66">
        <v>1</v>
      </c>
      <c r="F62" s="14">
        <v>1</v>
      </c>
      <c r="G62" s="14"/>
      <c r="H62" s="14"/>
      <c r="I62" s="14"/>
      <c r="J62" s="14"/>
      <c r="K62" s="14"/>
    </row>
    <row r="63" spans="1:11" s="3" customFormat="1" ht="19.5" customHeight="1">
      <c r="A63" s="79"/>
      <c r="B63" s="25" t="s">
        <v>77</v>
      </c>
      <c r="C63" s="30">
        <v>1</v>
      </c>
      <c r="D63" s="27">
        <v>2</v>
      </c>
      <c r="E63" s="66">
        <f t="shared" si="3"/>
        <v>3</v>
      </c>
      <c r="F63" s="14">
        <v>1</v>
      </c>
      <c r="G63" s="14">
        <v>1</v>
      </c>
      <c r="H63" s="14">
        <v>1</v>
      </c>
      <c r="I63" s="14"/>
      <c r="J63" s="14"/>
      <c r="K63" s="14"/>
    </row>
    <row r="64" spans="1:11" s="3" customFormat="1" ht="19.5" customHeight="1">
      <c r="A64" s="80"/>
      <c r="B64" s="47" t="s">
        <v>82</v>
      </c>
      <c r="C64" s="44"/>
      <c r="D64" s="45"/>
      <c r="E64" s="67">
        <f aca="true" t="shared" si="4" ref="E64:J64">SUM(E52:E63)</f>
        <v>20</v>
      </c>
      <c r="F64" s="41">
        <f t="shared" si="4"/>
        <v>8</v>
      </c>
      <c r="G64" s="41">
        <f t="shared" si="4"/>
        <v>6</v>
      </c>
      <c r="H64" s="41">
        <f t="shared" si="4"/>
        <v>4</v>
      </c>
      <c r="I64" s="41">
        <f t="shared" si="4"/>
        <v>1</v>
      </c>
      <c r="J64" s="41">
        <f t="shared" si="4"/>
        <v>1</v>
      </c>
      <c r="K64" s="48"/>
    </row>
    <row r="65" spans="1:11" s="3" customFormat="1" ht="19.5" customHeight="1">
      <c r="A65" s="78" t="s">
        <v>92</v>
      </c>
      <c r="B65" s="25" t="s">
        <v>78</v>
      </c>
      <c r="C65" s="26"/>
      <c r="D65" s="27">
        <v>1</v>
      </c>
      <c r="E65" s="66">
        <f>D65+C65</f>
        <v>1</v>
      </c>
      <c r="F65" s="14"/>
      <c r="G65" s="14"/>
      <c r="H65" s="14">
        <v>1</v>
      </c>
      <c r="I65" s="14"/>
      <c r="J65" s="14"/>
      <c r="K65" s="14"/>
    </row>
    <row r="66" spans="1:11" s="3" customFormat="1" ht="19.5" customHeight="1">
      <c r="A66" s="79"/>
      <c r="B66" s="25" t="s">
        <v>30</v>
      </c>
      <c r="C66" s="26"/>
      <c r="D66" s="27">
        <v>1</v>
      </c>
      <c r="E66" s="66">
        <f>D66+C66</f>
        <v>1</v>
      </c>
      <c r="F66" s="14">
        <v>1</v>
      </c>
      <c r="G66" s="14"/>
      <c r="H66" s="14"/>
      <c r="I66" s="14"/>
      <c r="J66" s="14"/>
      <c r="K66" s="14"/>
    </row>
    <row r="67" spans="1:11" s="3" customFormat="1" ht="19.5" customHeight="1">
      <c r="A67" s="79"/>
      <c r="B67" s="25" t="s">
        <v>27</v>
      </c>
      <c r="C67" s="30">
        <v>1</v>
      </c>
      <c r="D67" s="27">
        <v>2</v>
      </c>
      <c r="E67" s="66">
        <f>D67+C67</f>
        <v>3</v>
      </c>
      <c r="F67" s="14">
        <v>1</v>
      </c>
      <c r="G67" s="14">
        <v>1</v>
      </c>
      <c r="H67" s="14">
        <v>1</v>
      </c>
      <c r="I67" s="14"/>
      <c r="J67" s="14"/>
      <c r="K67" s="14"/>
    </row>
    <row r="68" spans="1:11" s="7" customFormat="1" ht="19.5" customHeight="1">
      <c r="A68" s="79"/>
      <c r="B68" s="25" t="s">
        <v>28</v>
      </c>
      <c r="C68" s="30"/>
      <c r="D68" s="27">
        <v>2</v>
      </c>
      <c r="E68" s="66">
        <f>D68+C68</f>
        <v>2</v>
      </c>
      <c r="F68" s="14">
        <v>1</v>
      </c>
      <c r="G68" s="14">
        <v>1</v>
      </c>
      <c r="H68" s="14"/>
      <c r="I68" s="14"/>
      <c r="J68" s="14"/>
      <c r="K68" s="14"/>
    </row>
    <row r="69" spans="1:11" s="7" customFormat="1" ht="19.5" customHeight="1">
      <c r="A69" s="79"/>
      <c r="B69" s="25" t="s">
        <v>26</v>
      </c>
      <c r="C69" s="26"/>
      <c r="D69" s="27">
        <v>3</v>
      </c>
      <c r="E69" s="66">
        <f>D69+C69</f>
        <v>3</v>
      </c>
      <c r="F69" s="14">
        <v>1</v>
      </c>
      <c r="G69" s="14">
        <v>1</v>
      </c>
      <c r="H69" s="14">
        <v>1</v>
      </c>
      <c r="I69" s="14"/>
      <c r="J69" s="14"/>
      <c r="K69" s="14"/>
    </row>
    <row r="70" spans="1:11" s="7" customFormat="1" ht="19.5" customHeight="1">
      <c r="A70" s="80"/>
      <c r="B70" s="47" t="s">
        <v>82</v>
      </c>
      <c r="C70" s="49"/>
      <c r="D70" s="45"/>
      <c r="E70" s="67">
        <f>SUM(E65:E69)</f>
        <v>10</v>
      </c>
      <c r="F70" s="41">
        <f>SUM(F65:F69)</f>
        <v>4</v>
      </c>
      <c r="G70" s="41">
        <f>SUM(G65:G69)</f>
        <v>3</v>
      </c>
      <c r="H70" s="41">
        <f>SUM(H65:H69)</f>
        <v>3</v>
      </c>
      <c r="I70" s="28"/>
      <c r="J70" s="28"/>
      <c r="K70" s="14"/>
    </row>
    <row r="71" spans="1:11" s="52" customFormat="1" ht="21" customHeight="1">
      <c r="A71" s="91" t="s">
        <v>1</v>
      </c>
      <c r="B71" s="91"/>
      <c r="C71" s="62">
        <v>68</v>
      </c>
      <c r="D71" s="62">
        <f>SUM(D46:D70)</f>
        <v>13</v>
      </c>
      <c r="E71" s="67">
        <f>E70+E64+E51+E47+E41+E38+E33+E28+E24+E21+E16+E15+E11</f>
        <v>100</v>
      </c>
      <c r="F71" s="67">
        <f aca="true" t="shared" si="5" ref="F71:K71">F70+F64+F51+F47+F41+F38+F33+F28+F24+F21+F16+F15+F11</f>
        <v>35</v>
      </c>
      <c r="G71" s="67">
        <f t="shared" si="5"/>
        <v>28</v>
      </c>
      <c r="H71" s="67">
        <f t="shared" si="5"/>
        <v>21</v>
      </c>
      <c r="I71" s="67">
        <f t="shared" si="5"/>
        <v>8</v>
      </c>
      <c r="J71" s="67">
        <f t="shared" si="5"/>
        <v>4</v>
      </c>
      <c r="K71" s="67">
        <f t="shared" si="5"/>
        <v>4</v>
      </c>
    </row>
  </sheetData>
  <sheetProtection/>
  <mergeCells count="25">
    <mergeCell ref="A71:B71"/>
    <mergeCell ref="F3:F5"/>
    <mergeCell ref="G3:G5"/>
    <mergeCell ref="H3:H5"/>
    <mergeCell ref="I3:I5"/>
    <mergeCell ref="J3:J5"/>
    <mergeCell ref="A12:A15"/>
    <mergeCell ref="A48:A51"/>
    <mergeCell ref="A52:A64"/>
    <mergeCell ref="A65:A70"/>
    <mergeCell ref="K3:K5"/>
    <mergeCell ref="A6:A11"/>
    <mergeCell ref="A17:A21"/>
    <mergeCell ref="A22:A24"/>
    <mergeCell ref="A25:A28"/>
    <mergeCell ref="E3:E5"/>
    <mergeCell ref="E1:I1"/>
    <mergeCell ref="A29:A33"/>
    <mergeCell ref="A39:A41"/>
    <mergeCell ref="A42:A47"/>
    <mergeCell ref="A34:A38"/>
    <mergeCell ref="C3:C5"/>
    <mergeCell ref="D3:D5"/>
    <mergeCell ref="A3:A5"/>
    <mergeCell ref="B3:B5"/>
  </mergeCells>
  <printOptions/>
  <pageMargins left="0.6" right="0.2362204724409449" top="0.47" bottom="0.58" header="0.3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2016-07-19T07:08:41Z</dcterms:modified>
  <cp:category/>
  <cp:version/>
  <cp:contentType/>
  <cp:contentStatus/>
</cp:coreProperties>
</file>